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17/files/1/"/>
    </mc:Choice>
  </mc:AlternateContent>
  <xr:revisionPtr revIDLastSave="0" documentId="13_ncr:1_{1DACE217-97EE-4AB8-94B1-C80E9E7E82AB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40" i="1" l="1"/>
  <c r="D27" i="1"/>
  <c r="D26" i="1"/>
  <c r="D23" i="1"/>
  <c r="D15" i="1"/>
  <c r="D43" i="1"/>
</calcChain>
</file>

<file path=xl/sharedStrings.xml><?xml version="1.0" encoding="utf-8"?>
<sst xmlns="http://schemas.openxmlformats.org/spreadsheetml/2006/main" count="109" uniqueCount="83">
  <si>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</si>
  <si>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</si>
  <si>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</si>
  <si>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</si>
  <si>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</si>
  <si>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</si>
  <si>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</si>
  <si>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</si>
  <si>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</si>
  <si>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</si>
  <si>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</si>
  <si>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</si>
  <si>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</si>
  <si>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</si>
  <si>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</si>
  <si>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</si>
  <si>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</si>
  <si>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</si>
  <si>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</si>
  <si>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</si>
  <si>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</si>
  <si>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</si>
  <si>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</si>
  <si>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</si>
  <si>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</si>
  <si>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</si>
  <si>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</si>
  <si>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</si>
  <si>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</si>
  <si>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</si>
  <si>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</si>
  <si>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</si>
  <si>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</si>
  <si>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</si>
  <si>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</si>
  <si>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</si>
  <si>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</si>
  <si>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</si>
  <si>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</si>
  <si>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</si>
  <si>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</si>
  <si>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</si>
  <si>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</si>
  <si>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</si>
  <si>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</si>
  <si>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</si>
  <si>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</si>
  <si>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</si>
  <si>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</si>
  <si>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</si>
  <si>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</si>
  <si>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</si>
  <si>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</si>
  <si>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</si>
  <si>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</si>
  <si>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</si>
  <si>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</si>
  <si>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</si>
  <si>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</si>
  <si>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</si>
  <si>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</si>
  <si>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</si>
  <si>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</si>
  <si>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</si>
  <si>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</si>
  <si>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</si>
  <si>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</si>
  <si>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</si>
  <si>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</si>
  <si>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</si>
  <si>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</si>
  <si>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</si>
  <si>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</si>
  <si>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</si>
  <si>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</si>
  <si>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</si>
  <si>
    <t>Bascom OÜ</t>
  </si>
  <si>
    <t>Metamark polümeerne matt UV-kaitse laminaat</t>
  </si>
  <si>
    <t>Metamark reflektorkile</t>
  </si>
  <si>
    <t>Metamark polümeerne autokile</t>
  </si>
  <si>
    <t>Alus -komposiit 3mm, Metamark M7 kile taustal + M7 kile tekst</t>
  </si>
  <si>
    <t>Alus - komposiit 3mm, Metamark M7 kile taustal + M7 kile tekst</t>
  </si>
  <si>
    <t>alumiinium plaat + must tekst(Metamark M7 kilest väljalõige)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</si>
</sst>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4" fontId="2" fillId="0" borderId="0" xfId="0" applyNumberFormat="1" applyFont="1"/>
    <xf numFmtId="0" fontId="7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3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3"/>
  <sheetViews>
    <sheetView tabSelected="1" view="pageLayout" workbookViewId="0">
      <selection activeCell="E35" sqref="E35"/>
    </sheetView>
  </sheetViews>
  <sheetFormatPr defaultColWidth="9.140625" defaultRowHeight="15" x14ac:dyDescent="0.25"/>
  <cols>
    <col min="1" max="1" width="5.42578125" style="14"/>
    <col min="2" max="2" width="51.42578125" style="15" customWidth="1"/>
    <col min="3" max="3" width="13.42578125" style="14"/>
    <col min="4" max="4" width="20" style="1"/>
    <col min="5" max="5" width="38.140625" style="14" customWidth="1"/>
    <col min="6" max="7" width="8.5703125" style="1"/>
    <col min="8" max="8" width="6.42578125" style="1"/>
    <col min="9" max="9" width="0" style="1" hidden="1"/>
    <col min="10" max="1023" width="8.5703125" style="1"/>
    <col min="1024" max="16384" width="9.140625" style="1"/>
  </cols>
  <sheetData>
    <row r="3" spans="1:7" x14ac:dyDescent="0.25">
      <c r="A3" s="1"/>
      <c r="B3" s="1"/>
      <c r="C3" s="1"/>
      <c r="E3" s="1"/>
    </row>
    <row r="4" spans="1:7" x14ac:dyDescent="0.25">
      <c r="A4" s="47" t="s">
        <v>0</v>
      </c>
      <c r="B4" s="47"/>
      <c r="C4" s="1"/>
      <c r="E4" s="1"/>
    </row>
    <row r="5" spans="1:7" x14ac:dyDescent="0.25">
      <c r="A5" s="1"/>
      <c r="B5" s="1"/>
      <c r="C5" s="1"/>
      <c r="E5" s="1"/>
    </row>
    <row r="6" spans="1:7" x14ac:dyDescent="0.25">
      <c r="A6" s="48" t="s">
        <v>1</v>
      </c>
      <c r="B6" s="48"/>
      <c r="C6" s="49" t="s">
        <v>76</v>
      </c>
      <c r="D6" s="50"/>
      <c r="E6" s="1"/>
    </row>
    <row r="7" spans="1:7" x14ac:dyDescent="0.25">
      <c r="A7" s="48" t="s">
        <v>2</v>
      </c>
      <c r="B7" s="48"/>
      <c r="C7" s="51">
        <v>12803247</v>
      </c>
      <c r="D7" s="52"/>
      <c r="E7" s="1"/>
    </row>
    <row r="8" spans="1:7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7" x14ac:dyDescent="0.25">
      <c r="A9" s="45" t="s">
        <v>8</v>
      </c>
      <c r="B9" s="45"/>
      <c r="C9" s="45"/>
      <c r="D9" s="45"/>
      <c r="E9" s="45"/>
    </row>
    <row r="10" spans="1:7" x14ac:dyDescent="0.25">
      <c r="A10" s="20" t="s">
        <v>9</v>
      </c>
      <c r="B10" s="21" t="s">
        <v>10</v>
      </c>
      <c r="C10" s="22"/>
      <c r="D10" s="24"/>
      <c r="E10" s="39"/>
    </row>
    <row r="11" spans="1:7" ht="30" x14ac:dyDescent="0.25">
      <c r="A11" s="6" t="s">
        <v>11</v>
      </c>
      <c r="B11" s="7" t="s">
        <v>12</v>
      </c>
      <c r="C11" s="5" t="s">
        <v>13</v>
      </c>
      <c r="D11" s="16">
        <v>16.5</v>
      </c>
      <c r="E11" s="12" t="s">
        <v>80</v>
      </c>
      <c r="G11" s="41"/>
    </row>
    <row r="12" spans="1:7" ht="30" x14ac:dyDescent="0.25">
      <c r="A12" s="5" t="s">
        <v>14</v>
      </c>
      <c r="B12" s="7" t="s">
        <v>15</v>
      </c>
      <c r="C12" s="5" t="s">
        <v>13</v>
      </c>
      <c r="D12" s="16">
        <v>8.4</v>
      </c>
      <c r="E12" s="12" t="s">
        <v>81</v>
      </c>
      <c r="G12" s="41"/>
    </row>
    <row r="13" spans="1:7" x14ac:dyDescent="0.25">
      <c r="A13" s="20" t="s">
        <v>16</v>
      </c>
      <c r="B13" s="23" t="s">
        <v>17</v>
      </c>
      <c r="C13" s="22"/>
      <c r="D13" s="24"/>
      <c r="E13" s="39"/>
    </row>
    <row r="14" spans="1:7" ht="30" x14ac:dyDescent="0.25">
      <c r="A14" s="5" t="s">
        <v>18</v>
      </c>
      <c r="B14" s="7" t="s">
        <v>19</v>
      </c>
      <c r="C14" s="5" t="s">
        <v>13</v>
      </c>
      <c r="D14" s="16">
        <v>4.2</v>
      </c>
      <c r="E14" s="12" t="s">
        <v>81</v>
      </c>
      <c r="G14" s="41"/>
    </row>
    <row r="15" spans="1:7" x14ac:dyDescent="0.25">
      <c r="A15" s="22"/>
      <c r="B15" s="25"/>
      <c r="C15" s="20" t="s">
        <v>20</v>
      </c>
      <c r="D15" s="17">
        <f>SUM(D11:D14)</f>
        <v>29.099999999999998</v>
      </c>
      <c r="E15" s="40"/>
    </row>
    <row r="16" spans="1:7" x14ac:dyDescent="0.25">
      <c r="A16" s="20" t="s">
        <v>21</v>
      </c>
      <c r="B16" s="23" t="s">
        <v>22</v>
      </c>
      <c r="C16" s="22"/>
      <c r="D16" s="24"/>
      <c r="E16" s="39"/>
    </row>
    <row r="17" spans="1:7" x14ac:dyDescent="0.25">
      <c r="A17" s="5" t="s">
        <v>23</v>
      </c>
      <c r="B17" s="8" t="s">
        <v>24</v>
      </c>
      <c r="C17" s="5" t="s">
        <v>25</v>
      </c>
      <c r="D17" s="16">
        <v>13.5</v>
      </c>
      <c r="E17" s="12" t="s">
        <v>79</v>
      </c>
      <c r="G17" s="41"/>
    </row>
    <row r="18" spans="1:7" x14ac:dyDescent="0.25">
      <c r="A18" s="5" t="s">
        <v>26</v>
      </c>
      <c r="B18" s="8" t="s">
        <v>27</v>
      </c>
      <c r="C18" s="5" t="s">
        <v>25</v>
      </c>
      <c r="D18" s="16">
        <v>29</v>
      </c>
      <c r="E18" s="12" t="s">
        <v>78</v>
      </c>
      <c r="G18" s="41"/>
    </row>
    <row r="19" spans="1:7" ht="30" x14ac:dyDescent="0.25">
      <c r="A19" s="5" t="s">
        <v>28</v>
      </c>
      <c r="B19" s="8" t="s">
        <v>29</v>
      </c>
      <c r="C19" s="5" t="s">
        <v>25</v>
      </c>
      <c r="D19" s="16">
        <v>7</v>
      </c>
      <c r="E19" s="12" t="s">
        <v>77</v>
      </c>
      <c r="G19" s="41"/>
    </row>
    <row r="20" spans="1:7" x14ac:dyDescent="0.25">
      <c r="A20" s="5" t="s">
        <v>30</v>
      </c>
      <c r="B20" s="8" t="s">
        <v>31</v>
      </c>
      <c r="C20" s="5" t="s">
        <v>25</v>
      </c>
      <c r="D20" s="16">
        <v>26</v>
      </c>
      <c r="E20" s="31"/>
      <c r="G20" s="41"/>
    </row>
    <row r="21" spans="1:7" x14ac:dyDescent="0.25">
      <c r="A21" s="5" t="s">
        <v>32</v>
      </c>
      <c r="B21" s="8" t="s">
        <v>33</v>
      </c>
      <c r="C21" s="5" t="s">
        <v>25</v>
      </c>
      <c r="D21" s="16">
        <v>21</v>
      </c>
      <c r="E21" s="12"/>
      <c r="G21" s="41"/>
    </row>
    <row r="22" spans="1:7" x14ac:dyDescent="0.25">
      <c r="A22" s="5" t="s">
        <v>34</v>
      </c>
      <c r="B22" s="9" t="s">
        <v>35</v>
      </c>
      <c r="C22" s="10" t="s">
        <v>36</v>
      </c>
      <c r="D22" s="16">
        <v>0.3</v>
      </c>
      <c r="E22" s="12"/>
      <c r="G22" s="41"/>
    </row>
    <row r="23" spans="1:7" x14ac:dyDescent="0.25">
      <c r="A23" s="27"/>
      <c r="B23" s="33"/>
      <c r="C23" s="28" t="s">
        <v>20</v>
      </c>
      <c r="D23" s="19">
        <f>SUM(D17:D22)</f>
        <v>96.8</v>
      </c>
      <c r="E23" s="40"/>
    </row>
    <row r="24" spans="1:7" x14ac:dyDescent="0.25">
      <c r="A24" s="27"/>
      <c r="B24" s="33" t="s">
        <v>37</v>
      </c>
      <c r="C24" s="28"/>
      <c r="D24" s="28"/>
      <c r="E24" s="40"/>
    </row>
    <row r="25" spans="1:7" ht="45" x14ac:dyDescent="0.25">
      <c r="A25" s="5" t="s">
        <v>38</v>
      </c>
      <c r="B25" s="7" t="s">
        <v>39</v>
      </c>
      <c r="C25" s="10" t="s">
        <v>13</v>
      </c>
      <c r="D25" s="11">
        <f>(300*300)/1000000*(D17+D19+D20)</f>
        <v>4.1849999999999996</v>
      </c>
      <c r="E25" s="12" t="s">
        <v>40</v>
      </c>
    </row>
    <row r="26" spans="1:7" ht="30" x14ac:dyDescent="0.25">
      <c r="A26" s="5" t="s">
        <v>41</v>
      </c>
      <c r="B26" s="7" t="s">
        <v>42</v>
      </c>
      <c r="C26" s="10" t="s">
        <v>13</v>
      </c>
      <c r="D26" s="11">
        <f>(200*172)/1000000*(D21+D17)</f>
        <v>1.1868000000000001</v>
      </c>
      <c r="E26" s="12" t="s">
        <v>40</v>
      </c>
    </row>
    <row r="27" spans="1:7" ht="30" x14ac:dyDescent="0.25">
      <c r="A27" s="5" t="s">
        <v>43</v>
      </c>
      <c r="B27" s="7" t="s">
        <v>44</v>
      </c>
      <c r="C27" s="10" t="s">
        <v>13</v>
      </c>
      <c r="D27" s="11">
        <f>(420*297)/1000000*(D21+D18+D19)</f>
        <v>7.1101800000000006</v>
      </c>
      <c r="E27" s="12" t="s">
        <v>40</v>
      </c>
    </row>
    <row r="28" spans="1:7" x14ac:dyDescent="0.25">
      <c r="A28" s="46" t="s">
        <v>45</v>
      </c>
      <c r="B28" s="46"/>
      <c r="C28" s="46"/>
      <c r="D28" s="46"/>
      <c r="E28" s="46"/>
    </row>
    <row r="29" spans="1:7" x14ac:dyDescent="0.25">
      <c r="A29" s="20" t="s">
        <v>46</v>
      </c>
      <c r="B29" s="21" t="s">
        <v>47</v>
      </c>
      <c r="C29" s="22"/>
      <c r="D29" s="32"/>
      <c r="E29" s="22"/>
    </row>
    <row r="30" spans="1:7" ht="30" x14ac:dyDescent="0.25">
      <c r="A30" s="5" t="s">
        <v>48</v>
      </c>
      <c r="B30" s="9" t="s">
        <v>49</v>
      </c>
      <c r="C30" s="5" t="s">
        <v>13</v>
      </c>
      <c r="D30" s="16">
        <v>2.25</v>
      </c>
      <c r="E30" s="5"/>
      <c r="F30" s="42"/>
      <c r="G30" s="41"/>
    </row>
    <row r="31" spans="1:7" x14ac:dyDescent="0.25">
      <c r="A31" s="20" t="s">
        <v>50</v>
      </c>
      <c r="B31" s="21" t="s">
        <v>51</v>
      </c>
      <c r="C31" s="22"/>
      <c r="D31" s="32"/>
      <c r="E31" s="22"/>
      <c r="F31" s="42"/>
    </row>
    <row r="32" spans="1:7" x14ac:dyDescent="0.25">
      <c r="A32" s="6" t="s">
        <v>52</v>
      </c>
      <c r="B32" s="9" t="s">
        <v>53</v>
      </c>
      <c r="C32" s="5" t="s">
        <v>13</v>
      </c>
      <c r="D32" s="16">
        <v>3.5</v>
      </c>
      <c r="E32" s="5"/>
      <c r="F32" s="42"/>
      <c r="G32" s="41"/>
    </row>
    <row r="33" spans="1:7" x14ac:dyDescent="0.25">
      <c r="A33" s="5" t="s">
        <v>54</v>
      </c>
      <c r="B33" s="9" t="s">
        <v>55</v>
      </c>
      <c r="C33" s="5" t="s">
        <v>13</v>
      </c>
      <c r="D33" s="16">
        <v>2.7</v>
      </c>
      <c r="E33" s="5"/>
      <c r="F33" s="42"/>
      <c r="G33" s="41"/>
    </row>
    <row r="34" spans="1:7" ht="30" x14ac:dyDescent="0.25">
      <c r="A34" s="5" t="s">
        <v>56</v>
      </c>
      <c r="B34" s="9" t="s">
        <v>57</v>
      </c>
      <c r="C34" s="5" t="s">
        <v>13</v>
      </c>
      <c r="D34" s="16">
        <v>4.8</v>
      </c>
      <c r="E34" s="13" t="s">
        <v>82</v>
      </c>
      <c r="F34" s="42"/>
      <c r="G34" s="41"/>
    </row>
    <row r="35" spans="1:7" ht="30" x14ac:dyDescent="0.25">
      <c r="A35" s="5" t="s">
        <v>58</v>
      </c>
      <c r="B35" s="9" t="s">
        <v>59</v>
      </c>
      <c r="C35" s="5" t="s">
        <v>13</v>
      </c>
      <c r="D35" s="16">
        <v>4.4000000000000004</v>
      </c>
      <c r="E35" s="13" t="s">
        <v>82</v>
      </c>
      <c r="F35" s="42"/>
      <c r="G35" s="41"/>
    </row>
    <row r="36" spans="1:7" x14ac:dyDescent="0.25">
      <c r="A36" s="20" t="s">
        <v>60</v>
      </c>
      <c r="B36" s="21" t="s">
        <v>61</v>
      </c>
      <c r="C36" s="22"/>
      <c r="D36" s="32"/>
      <c r="E36" s="22"/>
      <c r="F36" s="42"/>
    </row>
    <row r="37" spans="1:7" x14ac:dyDescent="0.25">
      <c r="A37" s="5" t="s">
        <v>62</v>
      </c>
      <c r="B37" s="9" t="s">
        <v>63</v>
      </c>
      <c r="C37" s="5" t="s">
        <v>13</v>
      </c>
      <c r="D37" s="16">
        <v>3</v>
      </c>
      <c r="E37" s="5"/>
      <c r="F37" s="42"/>
      <c r="G37" s="41"/>
    </row>
    <row r="38" spans="1:7" ht="30" x14ac:dyDescent="0.25">
      <c r="A38" s="5" t="s">
        <v>64</v>
      </c>
      <c r="B38" s="9" t="s">
        <v>65</v>
      </c>
      <c r="C38" s="5" t="s">
        <v>13</v>
      </c>
      <c r="D38" s="16">
        <v>3.9</v>
      </c>
      <c r="E38" s="13" t="s">
        <v>82</v>
      </c>
      <c r="F38" s="42"/>
      <c r="G38" s="41"/>
    </row>
    <row r="39" spans="1:7" ht="30" x14ac:dyDescent="0.25">
      <c r="A39" s="5" t="s">
        <v>66</v>
      </c>
      <c r="B39" s="9" t="s">
        <v>67</v>
      </c>
      <c r="C39" s="5" t="s">
        <v>13</v>
      </c>
      <c r="D39" s="16">
        <v>4.4000000000000004</v>
      </c>
      <c r="E39" s="13" t="s">
        <v>82</v>
      </c>
      <c r="F39" s="42"/>
      <c r="G39" s="41"/>
    </row>
    <row r="40" spans="1:7" x14ac:dyDescent="0.25">
      <c r="A40" s="29"/>
      <c r="B40" s="30"/>
      <c r="C40" s="20" t="s">
        <v>20</v>
      </c>
      <c r="D40" s="18">
        <f>SUM(D30:D39)</f>
        <v>28.949999999999996</v>
      </c>
      <c r="E40" s="26"/>
    </row>
    <row r="41" spans="1:7" x14ac:dyDescent="0.25">
      <c r="A41" s="46" t="s">
        <v>68</v>
      </c>
      <c r="B41" s="46"/>
      <c r="C41" s="46"/>
      <c r="D41" s="46"/>
      <c r="E41" s="46"/>
    </row>
    <row r="42" spans="1:7" x14ac:dyDescent="0.25">
      <c r="A42" s="35" t="s">
        <v>69</v>
      </c>
      <c r="B42" s="34" t="s">
        <v>70</v>
      </c>
      <c r="C42" s="5" t="s">
        <v>71</v>
      </c>
      <c r="D42" s="36">
        <v>33.799999999999997</v>
      </c>
      <c r="E42" s="37"/>
    </row>
    <row r="43" spans="1:7" x14ac:dyDescent="0.25">
      <c r="A43" s="29"/>
      <c r="B43" s="30"/>
      <c r="C43" s="20" t="s">
        <v>20</v>
      </c>
      <c r="D43" s="18">
        <f>D42</f>
        <v>33.799999999999997</v>
      </c>
      <c r="E43" s="26"/>
    </row>
    <row r="44" spans="1:7" x14ac:dyDescent="0.25">
      <c r="A44" s="1" t="s">
        <v>72</v>
      </c>
      <c r="B44" s="1"/>
      <c r="C44" s="1"/>
      <c r="E44" s="1"/>
    </row>
    <row r="45" spans="1:7" x14ac:dyDescent="0.25">
      <c r="A45" s="1"/>
      <c r="B45" s="1"/>
      <c r="C45" s="1"/>
      <c r="E45" s="1"/>
    </row>
    <row r="46" spans="1:7" x14ac:dyDescent="0.25">
      <c r="A46" s="53" t="s">
        <v>73</v>
      </c>
      <c r="B46" s="54"/>
      <c r="C46" s="54"/>
      <c r="D46" s="54"/>
      <c r="E46" s="54"/>
    </row>
    <row r="47" spans="1:7" x14ac:dyDescent="0.25">
      <c r="A47" s="54"/>
      <c r="B47" s="54"/>
      <c r="C47" s="54"/>
      <c r="D47" s="54"/>
      <c r="E47" s="54"/>
    </row>
    <row r="48" spans="1:7" x14ac:dyDescent="0.25">
      <c r="A48" s="1"/>
      <c r="B48" s="38"/>
      <c r="C48" s="1"/>
      <c r="E48" s="1"/>
    </row>
    <row r="49" spans="1:5" x14ac:dyDescent="0.25">
      <c r="A49" s="43" t="s">
        <v>74</v>
      </c>
      <c r="B49" s="44"/>
      <c r="C49" s="44"/>
      <c r="D49" s="44"/>
      <c r="E49" s="44"/>
    </row>
    <row r="50" spans="1:5" x14ac:dyDescent="0.25">
      <c r="A50" s="44"/>
      <c r="B50" s="44"/>
      <c r="C50" s="44"/>
      <c r="D50" s="44"/>
      <c r="E50" s="44"/>
    </row>
    <row r="51" spans="1:5" x14ac:dyDescent="0.25">
      <c r="A51"/>
      <c r="B51"/>
      <c r="C51"/>
      <c r="D51"/>
      <c r="E51"/>
    </row>
    <row r="52" spans="1:5" x14ac:dyDescent="0.25">
      <c r="A52" s="43" t="s">
        <v>75</v>
      </c>
      <c r="B52" s="44"/>
      <c r="C52" s="44"/>
      <c r="D52" s="44"/>
      <c r="E52" s="44"/>
    </row>
    <row r="53" spans="1:5" x14ac:dyDescent="0.25">
      <c r="A53" s="44"/>
      <c r="B53" s="44"/>
      <c r="C53" s="44"/>
      <c r="D53" s="44"/>
      <c r="E53" s="44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55118110236220474" header="0.51181102362204722" footer="0.31496062992125984"/>
  <pageSetup paperSize="9" fitToWidth="0" fitToHeight="0" orientation="landscape" useFirstPageNumber="1" horizontalDpi="300" verticalDpi="300" r:id="rId1"/>
  <headerFooter>
    <oddFooter>&amp;C&amp;"-,Regular"&amp;9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Props1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creator>Kadi-Kai Kollo</dc:creator>
  <cp:lastModifiedBy>Anu Arukaev</cp:lastModifiedBy>
  <cp:revision>8</cp:revision>
  <dcterms:created xsi:type="dcterms:W3CDTF">2014-08-12T06:04:21Z</dcterms:created>
  <dcterms:modified xsi:type="dcterms:W3CDTF">2026-04-20T11:35:45Z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